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olleyball\MHBVO Stuff\Secretary Stuff\Meeting Minutes &amp; Agendas\General Meeting Reports\"/>
    </mc:Choice>
  </mc:AlternateContent>
  <xr:revisionPtr revIDLastSave="0" documentId="8_{213B2EAB-A993-43FE-B2E4-8ECCB6B71BA7}" xr6:coauthVersionLast="47" xr6:coauthVersionMax="47" xr10:uidLastSave="{00000000-0000-0000-0000-000000000000}"/>
  <bookViews>
    <workbookView xWindow="-120" yWindow="-120" windowWidth="20730" windowHeight="11040" xr2:uid="{C843ADAF-84CF-4AC4-B2C2-AE4002D2949B}"/>
  </bookViews>
  <sheets>
    <sheet name="Report Aug 10, 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<sst xmlns="http://schemas.openxmlformats.org/spreadsheetml/2006/main" count="160" uniqueCount="65">
  <si>
    <t>M-H Valley Federal CU Accounts</t>
  </si>
  <si>
    <t>Member # 8003688</t>
  </si>
  <si>
    <t>Primary Savings - Acct # 89806902</t>
  </si>
  <si>
    <t>Checking MHBVO - Acct # 89806948</t>
  </si>
  <si>
    <t>Checking PAVO - Acct # 89606911</t>
  </si>
  <si>
    <t>Date</t>
  </si>
  <si>
    <t>Description</t>
  </si>
  <si>
    <t>Item - Credit</t>
  </si>
  <si>
    <t>Item - Debit</t>
  </si>
  <si>
    <t xml:space="preserve">Amount </t>
  </si>
  <si>
    <t>Balance</t>
  </si>
  <si>
    <t>x</t>
  </si>
  <si>
    <t>Balance 12/31/2021</t>
  </si>
  <si>
    <t>Deposit</t>
  </si>
  <si>
    <t>Interest</t>
  </si>
  <si>
    <t>Member dues - Dave Clark</t>
  </si>
  <si>
    <t>Member dues - Mike Mignona</t>
  </si>
  <si>
    <t>Transfer</t>
  </si>
  <si>
    <t>To account #6948 - Replenishment</t>
  </si>
  <si>
    <t>To account 6948 to replenish account</t>
  </si>
  <si>
    <t>MHBVO - Checking Acct # 89806948</t>
  </si>
  <si>
    <t xml:space="preserve"> </t>
  </si>
  <si>
    <t>Amount</t>
  </si>
  <si>
    <t>Visa</t>
  </si>
  <si>
    <t>Just Host.com</t>
  </si>
  <si>
    <t>Web Security - January</t>
  </si>
  <si>
    <t>Wind Shirt Piurchase L. Muollo</t>
  </si>
  <si>
    <t>Web Security - February</t>
  </si>
  <si>
    <t>Web Security - March</t>
  </si>
  <si>
    <t>Staples - Ink Cartridges</t>
  </si>
  <si>
    <t>Check #273 - Lost</t>
  </si>
  <si>
    <t>NYSCVOA - 4 members @ $30 Lost 9/17</t>
  </si>
  <si>
    <t>Check #295</t>
  </si>
  <si>
    <t>NYSCVOA - 4 members @ $30 - Reissue</t>
  </si>
  <si>
    <t>Web Security - April</t>
  </si>
  <si>
    <t>Venmo</t>
  </si>
  <si>
    <t>Member (1) 2022 dues [plus late fee</t>
  </si>
  <si>
    <t>Web Security - May</t>
  </si>
  <si>
    <t>Just Host - 2022</t>
  </si>
  <si>
    <t>Web Security - June</t>
  </si>
  <si>
    <t>From Saving account 6902</t>
  </si>
  <si>
    <t>Check #296</t>
  </si>
  <si>
    <t>Dues refund Rodney Henderson</t>
  </si>
  <si>
    <t>Check #299</t>
  </si>
  <si>
    <t>NYSCVOA - 4 members state dues @ $30 each</t>
  </si>
  <si>
    <t>Ck 273 Lost $120</t>
  </si>
  <si>
    <t>Check #297</t>
  </si>
  <si>
    <t>Due refund Cathyrn Biordi</t>
  </si>
  <si>
    <t>NYACVOA 2022 dues 54 @ $30 each</t>
  </si>
  <si>
    <t>NCAA - 2022-23 Volleyball Rules books (65) + shipping</t>
  </si>
  <si>
    <t xml:space="preserve">From account 6902 replenish - </t>
  </si>
  <si>
    <t>NYSCVOA 2022 dues - check #298 in error + 1 member @$30</t>
  </si>
  <si>
    <t>Port Ewen Post offics - 8 rulebooks maile @ $2.64 ea</t>
  </si>
  <si>
    <t>Web Security</t>
  </si>
  <si>
    <t>Staples - Clinic supplies</t>
  </si>
  <si>
    <t>Staples - Manual printing</t>
  </si>
  <si>
    <t>visa</t>
  </si>
  <si>
    <t>Staples - Sales tax refund</t>
  </si>
  <si>
    <t>Collegian Hotel - Syracuse NYSCOVA meeting T. Countryman</t>
  </si>
  <si>
    <t>Check #300</t>
  </si>
  <si>
    <t>Dues refund - Dave Clark</t>
  </si>
  <si>
    <t>NCAA - 2022-23 Volleyball Rules books (5) + shipping</t>
  </si>
  <si>
    <t>Office Depot - T. Countryman</t>
  </si>
  <si>
    <t>PAVO</t>
  </si>
  <si>
    <t>Credits, Debits &amp; Deposits Acct # 89606911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</si>
</sst>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1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" fontId="0" fillId="0" borderId="0" xfId="0" applyNumberFormat="1"/>
    <xf numFmtId="0" fontId="2" fillId="2" borderId="0" xfId="0" applyFont="1" applyFill="1"/>
    <xf numFmtId="164" fontId="4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D1AE-F9FB-440F-B6E3-D467DD0BE00C}">
  <dimension ref="A1:H61"/>
  <sheetViews>
    <sheetView tabSelected="1" workbookViewId="0">
      <selection activeCell="A15" sqref="A15"/>
    </sheetView>
  </sheetViews>
  <sheetFormatPr defaultRowHeight="15" x14ac:dyDescent="0.25"/>
  <cols>
    <col min="1" max="1" width="39.5703125" bestFit="1" customWidth="1"/>
    <col min="2" max="2" width="10.140625" style="2" bestFit="1" customWidth="1"/>
    <col min="3" max="3" width="9.140625" style="3"/>
    <col min="4" max="4" width="58" bestFit="1" customWidth="1"/>
    <col min="5" max="5" width="12.140625" style="4" bestFit="1" customWidth="1"/>
    <col min="6" max="6" width="11.42578125" style="4" bestFit="1" customWidth="1"/>
    <col min="7" max="7" width="10.140625" bestFit="1" customWidth="1"/>
    <col min="8" max="8" width="15.85546875" bestFit="1" customWidth="1"/>
    <col min="257" max="257" width="39.5703125" bestFit="1" customWidth="1"/>
    <col min="258" max="258" width="10.140625" bestFit="1" customWidth="1"/>
    <col min="260" max="260" width="58" bestFit="1" customWidth="1"/>
    <col min="261" max="261" width="12.140625" bestFit="1" customWidth="1"/>
    <col min="262" max="262" width="11.42578125" bestFit="1" customWidth="1"/>
    <col min="263" max="263" width="10.140625" bestFit="1" customWidth="1"/>
    <col min="264" max="264" width="15.85546875" bestFit="1" customWidth="1"/>
    <col min="513" max="513" width="39.5703125" bestFit="1" customWidth="1"/>
    <col min="514" max="514" width="10.140625" bestFit="1" customWidth="1"/>
    <col min="516" max="516" width="58" bestFit="1" customWidth="1"/>
    <col min="517" max="517" width="12.140625" bestFit="1" customWidth="1"/>
    <col min="518" max="518" width="11.42578125" bestFit="1" customWidth="1"/>
    <col min="519" max="519" width="10.140625" bestFit="1" customWidth="1"/>
    <col min="520" max="520" width="15.85546875" bestFit="1" customWidth="1"/>
    <col min="769" max="769" width="39.5703125" bestFit="1" customWidth="1"/>
    <col min="770" max="770" width="10.140625" bestFit="1" customWidth="1"/>
    <col min="772" max="772" width="58" bestFit="1" customWidth="1"/>
    <col min="773" max="773" width="12.140625" bestFit="1" customWidth="1"/>
    <col min="774" max="774" width="11.42578125" bestFit="1" customWidth="1"/>
    <col min="775" max="775" width="10.140625" bestFit="1" customWidth="1"/>
    <col min="776" max="776" width="15.85546875" bestFit="1" customWidth="1"/>
    <col min="1025" max="1025" width="39.5703125" bestFit="1" customWidth="1"/>
    <col min="1026" max="1026" width="10.140625" bestFit="1" customWidth="1"/>
    <col min="1028" max="1028" width="58" bestFit="1" customWidth="1"/>
    <col min="1029" max="1029" width="12.140625" bestFit="1" customWidth="1"/>
    <col min="1030" max="1030" width="11.42578125" bestFit="1" customWidth="1"/>
    <col min="1031" max="1031" width="10.140625" bestFit="1" customWidth="1"/>
    <col min="1032" max="1032" width="15.85546875" bestFit="1" customWidth="1"/>
    <col min="1281" max="1281" width="39.5703125" bestFit="1" customWidth="1"/>
    <col min="1282" max="1282" width="10.140625" bestFit="1" customWidth="1"/>
    <col min="1284" max="1284" width="58" bestFit="1" customWidth="1"/>
    <col min="1285" max="1285" width="12.140625" bestFit="1" customWidth="1"/>
    <col min="1286" max="1286" width="11.42578125" bestFit="1" customWidth="1"/>
    <col min="1287" max="1287" width="10.140625" bestFit="1" customWidth="1"/>
    <col min="1288" max="1288" width="15.85546875" bestFit="1" customWidth="1"/>
    <col min="1537" max="1537" width="39.5703125" bestFit="1" customWidth="1"/>
    <col min="1538" max="1538" width="10.140625" bestFit="1" customWidth="1"/>
    <col min="1540" max="1540" width="58" bestFit="1" customWidth="1"/>
    <col min="1541" max="1541" width="12.140625" bestFit="1" customWidth="1"/>
    <col min="1542" max="1542" width="11.42578125" bestFit="1" customWidth="1"/>
    <col min="1543" max="1543" width="10.140625" bestFit="1" customWidth="1"/>
    <col min="1544" max="1544" width="15.85546875" bestFit="1" customWidth="1"/>
    <col min="1793" max="1793" width="39.5703125" bestFit="1" customWidth="1"/>
    <col min="1794" max="1794" width="10.140625" bestFit="1" customWidth="1"/>
    <col min="1796" max="1796" width="58" bestFit="1" customWidth="1"/>
    <col min="1797" max="1797" width="12.140625" bestFit="1" customWidth="1"/>
    <col min="1798" max="1798" width="11.42578125" bestFit="1" customWidth="1"/>
    <col min="1799" max="1799" width="10.140625" bestFit="1" customWidth="1"/>
    <col min="1800" max="1800" width="15.85546875" bestFit="1" customWidth="1"/>
    <col min="2049" max="2049" width="39.5703125" bestFit="1" customWidth="1"/>
    <col min="2050" max="2050" width="10.140625" bestFit="1" customWidth="1"/>
    <col min="2052" max="2052" width="58" bestFit="1" customWidth="1"/>
    <col min="2053" max="2053" width="12.140625" bestFit="1" customWidth="1"/>
    <col min="2054" max="2054" width="11.42578125" bestFit="1" customWidth="1"/>
    <col min="2055" max="2055" width="10.140625" bestFit="1" customWidth="1"/>
    <col min="2056" max="2056" width="15.85546875" bestFit="1" customWidth="1"/>
    <col min="2305" max="2305" width="39.5703125" bestFit="1" customWidth="1"/>
    <col min="2306" max="2306" width="10.140625" bestFit="1" customWidth="1"/>
    <col min="2308" max="2308" width="58" bestFit="1" customWidth="1"/>
    <col min="2309" max="2309" width="12.140625" bestFit="1" customWidth="1"/>
    <col min="2310" max="2310" width="11.42578125" bestFit="1" customWidth="1"/>
    <col min="2311" max="2311" width="10.140625" bestFit="1" customWidth="1"/>
    <col min="2312" max="2312" width="15.85546875" bestFit="1" customWidth="1"/>
    <col min="2561" max="2561" width="39.5703125" bestFit="1" customWidth="1"/>
    <col min="2562" max="2562" width="10.140625" bestFit="1" customWidth="1"/>
    <col min="2564" max="2564" width="58" bestFit="1" customWidth="1"/>
    <col min="2565" max="2565" width="12.140625" bestFit="1" customWidth="1"/>
    <col min="2566" max="2566" width="11.42578125" bestFit="1" customWidth="1"/>
    <col min="2567" max="2567" width="10.140625" bestFit="1" customWidth="1"/>
    <col min="2568" max="2568" width="15.85546875" bestFit="1" customWidth="1"/>
    <col min="2817" max="2817" width="39.5703125" bestFit="1" customWidth="1"/>
    <col min="2818" max="2818" width="10.140625" bestFit="1" customWidth="1"/>
    <col min="2820" max="2820" width="58" bestFit="1" customWidth="1"/>
    <col min="2821" max="2821" width="12.140625" bestFit="1" customWidth="1"/>
    <col min="2822" max="2822" width="11.42578125" bestFit="1" customWidth="1"/>
    <col min="2823" max="2823" width="10.140625" bestFit="1" customWidth="1"/>
    <col min="2824" max="2824" width="15.85546875" bestFit="1" customWidth="1"/>
    <col min="3073" max="3073" width="39.5703125" bestFit="1" customWidth="1"/>
    <col min="3074" max="3074" width="10.140625" bestFit="1" customWidth="1"/>
    <col min="3076" max="3076" width="58" bestFit="1" customWidth="1"/>
    <col min="3077" max="3077" width="12.140625" bestFit="1" customWidth="1"/>
    <col min="3078" max="3078" width="11.42578125" bestFit="1" customWidth="1"/>
    <col min="3079" max="3079" width="10.140625" bestFit="1" customWidth="1"/>
    <col min="3080" max="3080" width="15.85546875" bestFit="1" customWidth="1"/>
    <col min="3329" max="3329" width="39.5703125" bestFit="1" customWidth="1"/>
    <col min="3330" max="3330" width="10.140625" bestFit="1" customWidth="1"/>
    <col min="3332" max="3332" width="58" bestFit="1" customWidth="1"/>
    <col min="3333" max="3333" width="12.140625" bestFit="1" customWidth="1"/>
    <col min="3334" max="3334" width="11.42578125" bestFit="1" customWidth="1"/>
    <col min="3335" max="3335" width="10.140625" bestFit="1" customWidth="1"/>
    <col min="3336" max="3336" width="15.85546875" bestFit="1" customWidth="1"/>
    <col min="3585" max="3585" width="39.5703125" bestFit="1" customWidth="1"/>
    <col min="3586" max="3586" width="10.140625" bestFit="1" customWidth="1"/>
    <col min="3588" max="3588" width="58" bestFit="1" customWidth="1"/>
    <col min="3589" max="3589" width="12.140625" bestFit="1" customWidth="1"/>
    <col min="3590" max="3590" width="11.42578125" bestFit="1" customWidth="1"/>
    <col min="3591" max="3591" width="10.140625" bestFit="1" customWidth="1"/>
    <col min="3592" max="3592" width="15.85546875" bestFit="1" customWidth="1"/>
    <col min="3841" max="3841" width="39.5703125" bestFit="1" customWidth="1"/>
    <col min="3842" max="3842" width="10.140625" bestFit="1" customWidth="1"/>
    <col min="3844" max="3844" width="58" bestFit="1" customWidth="1"/>
    <col min="3845" max="3845" width="12.140625" bestFit="1" customWidth="1"/>
    <col min="3846" max="3846" width="11.42578125" bestFit="1" customWidth="1"/>
    <col min="3847" max="3847" width="10.140625" bestFit="1" customWidth="1"/>
    <col min="3848" max="3848" width="15.85546875" bestFit="1" customWidth="1"/>
    <col min="4097" max="4097" width="39.5703125" bestFit="1" customWidth="1"/>
    <col min="4098" max="4098" width="10.140625" bestFit="1" customWidth="1"/>
    <col min="4100" max="4100" width="58" bestFit="1" customWidth="1"/>
    <col min="4101" max="4101" width="12.140625" bestFit="1" customWidth="1"/>
    <col min="4102" max="4102" width="11.42578125" bestFit="1" customWidth="1"/>
    <col min="4103" max="4103" width="10.140625" bestFit="1" customWidth="1"/>
    <col min="4104" max="4104" width="15.85546875" bestFit="1" customWidth="1"/>
    <col min="4353" max="4353" width="39.5703125" bestFit="1" customWidth="1"/>
    <col min="4354" max="4354" width="10.140625" bestFit="1" customWidth="1"/>
    <col min="4356" max="4356" width="58" bestFit="1" customWidth="1"/>
    <col min="4357" max="4357" width="12.140625" bestFit="1" customWidth="1"/>
    <col min="4358" max="4358" width="11.42578125" bestFit="1" customWidth="1"/>
    <col min="4359" max="4359" width="10.140625" bestFit="1" customWidth="1"/>
    <col min="4360" max="4360" width="15.85546875" bestFit="1" customWidth="1"/>
    <col min="4609" max="4609" width="39.5703125" bestFit="1" customWidth="1"/>
    <col min="4610" max="4610" width="10.140625" bestFit="1" customWidth="1"/>
    <col min="4612" max="4612" width="58" bestFit="1" customWidth="1"/>
    <col min="4613" max="4613" width="12.140625" bestFit="1" customWidth="1"/>
    <col min="4614" max="4614" width="11.42578125" bestFit="1" customWidth="1"/>
    <col min="4615" max="4615" width="10.140625" bestFit="1" customWidth="1"/>
    <col min="4616" max="4616" width="15.85546875" bestFit="1" customWidth="1"/>
    <col min="4865" max="4865" width="39.5703125" bestFit="1" customWidth="1"/>
    <col min="4866" max="4866" width="10.140625" bestFit="1" customWidth="1"/>
    <col min="4868" max="4868" width="58" bestFit="1" customWidth="1"/>
    <col min="4869" max="4869" width="12.140625" bestFit="1" customWidth="1"/>
    <col min="4870" max="4870" width="11.42578125" bestFit="1" customWidth="1"/>
    <col min="4871" max="4871" width="10.140625" bestFit="1" customWidth="1"/>
    <col min="4872" max="4872" width="15.85546875" bestFit="1" customWidth="1"/>
    <col min="5121" max="5121" width="39.5703125" bestFit="1" customWidth="1"/>
    <col min="5122" max="5122" width="10.140625" bestFit="1" customWidth="1"/>
    <col min="5124" max="5124" width="58" bestFit="1" customWidth="1"/>
    <col min="5125" max="5125" width="12.140625" bestFit="1" customWidth="1"/>
    <col min="5126" max="5126" width="11.42578125" bestFit="1" customWidth="1"/>
    <col min="5127" max="5127" width="10.140625" bestFit="1" customWidth="1"/>
    <col min="5128" max="5128" width="15.85546875" bestFit="1" customWidth="1"/>
    <col min="5377" max="5377" width="39.5703125" bestFit="1" customWidth="1"/>
    <col min="5378" max="5378" width="10.140625" bestFit="1" customWidth="1"/>
    <col min="5380" max="5380" width="58" bestFit="1" customWidth="1"/>
    <col min="5381" max="5381" width="12.140625" bestFit="1" customWidth="1"/>
    <col min="5382" max="5382" width="11.42578125" bestFit="1" customWidth="1"/>
    <col min="5383" max="5383" width="10.140625" bestFit="1" customWidth="1"/>
    <col min="5384" max="5384" width="15.85546875" bestFit="1" customWidth="1"/>
    <col min="5633" max="5633" width="39.5703125" bestFit="1" customWidth="1"/>
    <col min="5634" max="5634" width="10.140625" bestFit="1" customWidth="1"/>
    <col min="5636" max="5636" width="58" bestFit="1" customWidth="1"/>
    <col min="5637" max="5637" width="12.140625" bestFit="1" customWidth="1"/>
    <col min="5638" max="5638" width="11.42578125" bestFit="1" customWidth="1"/>
    <col min="5639" max="5639" width="10.140625" bestFit="1" customWidth="1"/>
    <col min="5640" max="5640" width="15.85546875" bestFit="1" customWidth="1"/>
    <col min="5889" max="5889" width="39.5703125" bestFit="1" customWidth="1"/>
    <col min="5890" max="5890" width="10.140625" bestFit="1" customWidth="1"/>
    <col min="5892" max="5892" width="58" bestFit="1" customWidth="1"/>
    <col min="5893" max="5893" width="12.140625" bestFit="1" customWidth="1"/>
    <col min="5894" max="5894" width="11.42578125" bestFit="1" customWidth="1"/>
    <col min="5895" max="5895" width="10.140625" bestFit="1" customWidth="1"/>
    <col min="5896" max="5896" width="15.85546875" bestFit="1" customWidth="1"/>
    <col min="6145" max="6145" width="39.5703125" bestFit="1" customWidth="1"/>
    <col min="6146" max="6146" width="10.140625" bestFit="1" customWidth="1"/>
    <col min="6148" max="6148" width="58" bestFit="1" customWidth="1"/>
    <col min="6149" max="6149" width="12.140625" bestFit="1" customWidth="1"/>
    <col min="6150" max="6150" width="11.42578125" bestFit="1" customWidth="1"/>
    <col min="6151" max="6151" width="10.140625" bestFit="1" customWidth="1"/>
    <col min="6152" max="6152" width="15.85546875" bestFit="1" customWidth="1"/>
    <col min="6401" max="6401" width="39.5703125" bestFit="1" customWidth="1"/>
    <col min="6402" max="6402" width="10.140625" bestFit="1" customWidth="1"/>
    <col min="6404" max="6404" width="58" bestFit="1" customWidth="1"/>
    <col min="6405" max="6405" width="12.140625" bestFit="1" customWidth="1"/>
    <col min="6406" max="6406" width="11.42578125" bestFit="1" customWidth="1"/>
    <col min="6407" max="6407" width="10.140625" bestFit="1" customWidth="1"/>
    <col min="6408" max="6408" width="15.85546875" bestFit="1" customWidth="1"/>
    <col min="6657" max="6657" width="39.5703125" bestFit="1" customWidth="1"/>
    <col min="6658" max="6658" width="10.140625" bestFit="1" customWidth="1"/>
    <col min="6660" max="6660" width="58" bestFit="1" customWidth="1"/>
    <col min="6661" max="6661" width="12.140625" bestFit="1" customWidth="1"/>
    <col min="6662" max="6662" width="11.42578125" bestFit="1" customWidth="1"/>
    <col min="6663" max="6663" width="10.140625" bestFit="1" customWidth="1"/>
    <col min="6664" max="6664" width="15.85546875" bestFit="1" customWidth="1"/>
    <col min="6913" max="6913" width="39.5703125" bestFit="1" customWidth="1"/>
    <col min="6914" max="6914" width="10.140625" bestFit="1" customWidth="1"/>
    <col min="6916" max="6916" width="58" bestFit="1" customWidth="1"/>
    <col min="6917" max="6917" width="12.140625" bestFit="1" customWidth="1"/>
    <col min="6918" max="6918" width="11.42578125" bestFit="1" customWidth="1"/>
    <col min="6919" max="6919" width="10.140625" bestFit="1" customWidth="1"/>
    <col min="6920" max="6920" width="15.85546875" bestFit="1" customWidth="1"/>
    <col min="7169" max="7169" width="39.5703125" bestFit="1" customWidth="1"/>
    <col min="7170" max="7170" width="10.140625" bestFit="1" customWidth="1"/>
    <col min="7172" max="7172" width="58" bestFit="1" customWidth="1"/>
    <col min="7173" max="7173" width="12.140625" bestFit="1" customWidth="1"/>
    <col min="7174" max="7174" width="11.42578125" bestFit="1" customWidth="1"/>
    <col min="7175" max="7175" width="10.140625" bestFit="1" customWidth="1"/>
    <col min="7176" max="7176" width="15.85546875" bestFit="1" customWidth="1"/>
    <col min="7425" max="7425" width="39.5703125" bestFit="1" customWidth="1"/>
    <col min="7426" max="7426" width="10.140625" bestFit="1" customWidth="1"/>
    <col min="7428" max="7428" width="58" bestFit="1" customWidth="1"/>
    <col min="7429" max="7429" width="12.140625" bestFit="1" customWidth="1"/>
    <col min="7430" max="7430" width="11.42578125" bestFit="1" customWidth="1"/>
    <col min="7431" max="7431" width="10.140625" bestFit="1" customWidth="1"/>
    <col min="7432" max="7432" width="15.85546875" bestFit="1" customWidth="1"/>
    <col min="7681" max="7681" width="39.5703125" bestFit="1" customWidth="1"/>
    <col min="7682" max="7682" width="10.140625" bestFit="1" customWidth="1"/>
    <col min="7684" max="7684" width="58" bestFit="1" customWidth="1"/>
    <col min="7685" max="7685" width="12.140625" bestFit="1" customWidth="1"/>
    <col min="7686" max="7686" width="11.42578125" bestFit="1" customWidth="1"/>
    <col min="7687" max="7687" width="10.140625" bestFit="1" customWidth="1"/>
    <col min="7688" max="7688" width="15.85546875" bestFit="1" customWidth="1"/>
    <col min="7937" max="7937" width="39.5703125" bestFit="1" customWidth="1"/>
    <col min="7938" max="7938" width="10.140625" bestFit="1" customWidth="1"/>
    <col min="7940" max="7940" width="58" bestFit="1" customWidth="1"/>
    <col min="7941" max="7941" width="12.140625" bestFit="1" customWidth="1"/>
    <col min="7942" max="7942" width="11.42578125" bestFit="1" customWidth="1"/>
    <col min="7943" max="7943" width="10.140625" bestFit="1" customWidth="1"/>
    <col min="7944" max="7944" width="15.85546875" bestFit="1" customWidth="1"/>
    <col min="8193" max="8193" width="39.5703125" bestFit="1" customWidth="1"/>
    <col min="8194" max="8194" width="10.140625" bestFit="1" customWidth="1"/>
    <col min="8196" max="8196" width="58" bestFit="1" customWidth="1"/>
    <col min="8197" max="8197" width="12.140625" bestFit="1" customWidth="1"/>
    <col min="8198" max="8198" width="11.42578125" bestFit="1" customWidth="1"/>
    <col min="8199" max="8199" width="10.140625" bestFit="1" customWidth="1"/>
    <col min="8200" max="8200" width="15.85546875" bestFit="1" customWidth="1"/>
    <col min="8449" max="8449" width="39.5703125" bestFit="1" customWidth="1"/>
    <col min="8450" max="8450" width="10.140625" bestFit="1" customWidth="1"/>
    <col min="8452" max="8452" width="58" bestFit="1" customWidth="1"/>
    <col min="8453" max="8453" width="12.140625" bestFit="1" customWidth="1"/>
    <col min="8454" max="8454" width="11.42578125" bestFit="1" customWidth="1"/>
    <col min="8455" max="8455" width="10.140625" bestFit="1" customWidth="1"/>
    <col min="8456" max="8456" width="15.85546875" bestFit="1" customWidth="1"/>
    <col min="8705" max="8705" width="39.5703125" bestFit="1" customWidth="1"/>
    <col min="8706" max="8706" width="10.140625" bestFit="1" customWidth="1"/>
    <col min="8708" max="8708" width="58" bestFit="1" customWidth="1"/>
    <col min="8709" max="8709" width="12.140625" bestFit="1" customWidth="1"/>
    <col min="8710" max="8710" width="11.42578125" bestFit="1" customWidth="1"/>
    <col min="8711" max="8711" width="10.140625" bestFit="1" customWidth="1"/>
    <col min="8712" max="8712" width="15.85546875" bestFit="1" customWidth="1"/>
    <col min="8961" max="8961" width="39.5703125" bestFit="1" customWidth="1"/>
    <col min="8962" max="8962" width="10.140625" bestFit="1" customWidth="1"/>
    <col min="8964" max="8964" width="58" bestFit="1" customWidth="1"/>
    <col min="8965" max="8965" width="12.140625" bestFit="1" customWidth="1"/>
    <col min="8966" max="8966" width="11.42578125" bestFit="1" customWidth="1"/>
    <col min="8967" max="8967" width="10.140625" bestFit="1" customWidth="1"/>
    <col min="8968" max="8968" width="15.85546875" bestFit="1" customWidth="1"/>
    <col min="9217" max="9217" width="39.5703125" bestFit="1" customWidth="1"/>
    <col min="9218" max="9218" width="10.140625" bestFit="1" customWidth="1"/>
    <col min="9220" max="9220" width="58" bestFit="1" customWidth="1"/>
    <col min="9221" max="9221" width="12.140625" bestFit="1" customWidth="1"/>
    <col min="9222" max="9222" width="11.42578125" bestFit="1" customWidth="1"/>
    <col min="9223" max="9223" width="10.140625" bestFit="1" customWidth="1"/>
    <col min="9224" max="9224" width="15.85546875" bestFit="1" customWidth="1"/>
    <col min="9473" max="9473" width="39.5703125" bestFit="1" customWidth="1"/>
    <col min="9474" max="9474" width="10.140625" bestFit="1" customWidth="1"/>
    <col min="9476" max="9476" width="58" bestFit="1" customWidth="1"/>
    <col min="9477" max="9477" width="12.140625" bestFit="1" customWidth="1"/>
    <col min="9478" max="9478" width="11.42578125" bestFit="1" customWidth="1"/>
    <col min="9479" max="9479" width="10.140625" bestFit="1" customWidth="1"/>
    <col min="9480" max="9480" width="15.85546875" bestFit="1" customWidth="1"/>
    <col min="9729" max="9729" width="39.5703125" bestFit="1" customWidth="1"/>
    <col min="9730" max="9730" width="10.140625" bestFit="1" customWidth="1"/>
    <col min="9732" max="9732" width="58" bestFit="1" customWidth="1"/>
    <col min="9733" max="9733" width="12.140625" bestFit="1" customWidth="1"/>
    <col min="9734" max="9734" width="11.42578125" bestFit="1" customWidth="1"/>
    <col min="9735" max="9735" width="10.140625" bestFit="1" customWidth="1"/>
    <col min="9736" max="9736" width="15.85546875" bestFit="1" customWidth="1"/>
    <col min="9985" max="9985" width="39.5703125" bestFit="1" customWidth="1"/>
    <col min="9986" max="9986" width="10.140625" bestFit="1" customWidth="1"/>
    <col min="9988" max="9988" width="58" bestFit="1" customWidth="1"/>
    <col min="9989" max="9989" width="12.140625" bestFit="1" customWidth="1"/>
    <col min="9990" max="9990" width="11.42578125" bestFit="1" customWidth="1"/>
    <col min="9991" max="9991" width="10.140625" bestFit="1" customWidth="1"/>
    <col min="9992" max="9992" width="15.85546875" bestFit="1" customWidth="1"/>
    <col min="10241" max="10241" width="39.5703125" bestFit="1" customWidth="1"/>
    <col min="10242" max="10242" width="10.140625" bestFit="1" customWidth="1"/>
    <col min="10244" max="10244" width="58" bestFit="1" customWidth="1"/>
    <col min="10245" max="10245" width="12.140625" bestFit="1" customWidth="1"/>
    <col min="10246" max="10246" width="11.42578125" bestFit="1" customWidth="1"/>
    <col min="10247" max="10247" width="10.140625" bestFit="1" customWidth="1"/>
    <col min="10248" max="10248" width="15.85546875" bestFit="1" customWidth="1"/>
    <col min="10497" max="10497" width="39.5703125" bestFit="1" customWidth="1"/>
    <col min="10498" max="10498" width="10.140625" bestFit="1" customWidth="1"/>
    <col min="10500" max="10500" width="58" bestFit="1" customWidth="1"/>
    <col min="10501" max="10501" width="12.140625" bestFit="1" customWidth="1"/>
    <col min="10502" max="10502" width="11.42578125" bestFit="1" customWidth="1"/>
    <col min="10503" max="10503" width="10.140625" bestFit="1" customWidth="1"/>
    <col min="10504" max="10504" width="15.85546875" bestFit="1" customWidth="1"/>
    <col min="10753" max="10753" width="39.5703125" bestFit="1" customWidth="1"/>
    <col min="10754" max="10754" width="10.140625" bestFit="1" customWidth="1"/>
    <col min="10756" max="10756" width="58" bestFit="1" customWidth="1"/>
    <col min="10757" max="10757" width="12.140625" bestFit="1" customWidth="1"/>
    <col min="10758" max="10758" width="11.42578125" bestFit="1" customWidth="1"/>
    <col min="10759" max="10759" width="10.140625" bestFit="1" customWidth="1"/>
    <col min="10760" max="10760" width="15.85546875" bestFit="1" customWidth="1"/>
    <col min="11009" max="11009" width="39.5703125" bestFit="1" customWidth="1"/>
    <col min="11010" max="11010" width="10.140625" bestFit="1" customWidth="1"/>
    <col min="11012" max="11012" width="58" bestFit="1" customWidth="1"/>
    <col min="11013" max="11013" width="12.140625" bestFit="1" customWidth="1"/>
    <col min="11014" max="11014" width="11.42578125" bestFit="1" customWidth="1"/>
    <col min="11015" max="11015" width="10.140625" bestFit="1" customWidth="1"/>
    <col min="11016" max="11016" width="15.85546875" bestFit="1" customWidth="1"/>
    <col min="11265" max="11265" width="39.5703125" bestFit="1" customWidth="1"/>
    <col min="11266" max="11266" width="10.140625" bestFit="1" customWidth="1"/>
    <col min="11268" max="11268" width="58" bestFit="1" customWidth="1"/>
    <col min="11269" max="11269" width="12.140625" bestFit="1" customWidth="1"/>
    <col min="11270" max="11270" width="11.42578125" bestFit="1" customWidth="1"/>
    <col min="11271" max="11271" width="10.140625" bestFit="1" customWidth="1"/>
    <col min="11272" max="11272" width="15.85546875" bestFit="1" customWidth="1"/>
    <col min="11521" max="11521" width="39.5703125" bestFit="1" customWidth="1"/>
    <col min="11522" max="11522" width="10.140625" bestFit="1" customWidth="1"/>
    <col min="11524" max="11524" width="58" bestFit="1" customWidth="1"/>
    <col min="11525" max="11525" width="12.140625" bestFit="1" customWidth="1"/>
    <col min="11526" max="11526" width="11.42578125" bestFit="1" customWidth="1"/>
    <col min="11527" max="11527" width="10.140625" bestFit="1" customWidth="1"/>
    <col min="11528" max="11528" width="15.85546875" bestFit="1" customWidth="1"/>
    <col min="11777" max="11777" width="39.5703125" bestFit="1" customWidth="1"/>
    <col min="11778" max="11778" width="10.140625" bestFit="1" customWidth="1"/>
    <col min="11780" max="11780" width="58" bestFit="1" customWidth="1"/>
    <col min="11781" max="11781" width="12.140625" bestFit="1" customWidth="1"/>
    <col min="11782" max="11782" width="11.42578125" bestFit="1" customWidth="1"/>
    <col min="11783" max="11783" width="10.140625" bestFit="1" customWidth="1"/>
    <col min="11784" max="11784" width="15.85546875" bestFit="1" customWidth="1"/>
    <col min="12033" max="12033" width="39.5703125" bestFit="1" customWidth="1"/>
    <col min="12034" max="12034" width="10.140625" bestFit="1" customWidth="1"/>
    <col min="12036" max="12036" width="58" bestFit="1" customWidth="1"/>
    <col min="12037" max="12037" width="12.140625" bestFit="1" customWidth="1"/>
    <col min="12038" max="12038" width="11.42578125" bestFit="1" customWidth="1"/>
    <col min="12039" max="12039" width="10.140625" bestFit="1" customWidth="1"/>
    <col min="12040" max="12040" width="15.85546875" bestFit="1" customWidth="1"/>
    <col min="12289" max="12289" width="39.5703125" bestFit="1" customWidth="1"/>
    <col min="12290" max="12290" width="10.140625" bestFit="1" customWidth="1"/>
    <col min="12292" max="12292" width="58" bestFit="1" customWidth="1"/>
    <col min="12293" max="12293" width="12.140625" bestFit="1" customWidth="1"/>
    <col min="12294" max="12294" width="11.42578125" bestFit="1" customWidth="1"/>
    <col min="12295" max="12295" width="10.140625" bestFit="1" customWidth="1"/>
    <col min="12296" max="12296" width="15.85546875" bestFit="1" customWidth="1"/>
    <col min="12545" max="12545" width="39.5703125" bestFit="1" customWidth="1"/>
    <col min="12546" max="12546" width="10.140625" bestFit="1" customWidth="1"/>
    <col min="12548" max="12548" width="58" bestFit="1" customWidth="1"/>
    <col min="12549" max="12549" width="12.140625" bestFit="1" customWidth="1"/>
    <col min="12550" max="12550" width="11.42578125" bestFit="1" customWidth="1"/>
    <col min="12551" max="12551" width="10.140625" bestFit="1" customWidth="1"/>
    <col min="12552" max="12552" width="15.85546875" bestFit="1" customWidth="1"/>
    <col min="12801" max="12801" width="39.5703125" bestFit="1" customWidth="1"/>
    <col min="12802" max="12802" width="10.140625" bestFit="1" customWidth="1"/>
    <col min="12804" max="12804" width="58" bestFit="1" customWidth="1"/>
    <col min="12805" max="12805" width="12.140625" bestFit="1" customWidth="1"/>
    <col min="12806" max="12806" width="11.42578125" bestFit="1" customWidth="1"/>
    <col min="12807" max="12807" width="10.140625" bestFit="1" customWidth="1"/>
    <col min="12808" max="12808" width="15.85546875" bestFit="1" customWidth="1"/>
    <col min="13057" max="13057" width="39.5703125" bestFit="1" customWidth="1"/>
    <col min="13058" max="13058" width="10.140625" bestFit="1" customWidth="1"/>
    <col min="13060" max="13060" width="58" bestFit="1" customWidth="1"/>
    <col min="13061" max="13061" width="12.140625" bestFit="1" customWidth="1"/>
    <col min="13062" max="13062" width="11.42578125" bestFit="1" customWidth="1"/>
    <col min="13063" max="13063" width="10.140625" bestFit="1" customWidth="1"/>
    <col min="13064" max="13064" width="15.85546875" bestFit="1" customWidth="1"/>
    <col min="13313" max="13313" width="39.5703125" bestFit="1" customWidth="1"/>
    <col min="13314" max="13314" width="10.140625" bestFit="1" customWidth="1"/>
    <col min="13316" max="13316" width="58" bestFit="1" customWidth="1"/>
    <col min="13317" max="13317" width="12.140625" bestFit="1" customWidth="1"/>
    <col min="13318" max="13318" width="11.42578125" bestFit="1" customWidth="1"/>
    <col min="13319" max="13319" width="10.140625" bestFit="1" customWidth="1"/>
    <col min="13320" max="13320" width="15.85546875" bestFit="1" customWidth="1"/>
    <col min="13569" max="13569" width="39.5703125" bestFit="1" customWidth="1"/>
    <col min="13570" max="13570" width="10.140625" bestFit="1" customWidth="1"/>
    <col min="13572" max="13572" width="58" bestFit="1" customWidth="1"/>
    <col min="13573" max="13573" width="12.140625" bestFit="1" customWidth="1"/>
    <col min="13574" max="13574" width="11.42578125" bestFit="1" customWidth="1"/>
    <col min="13575" max="13575" width="10.140625" bestFit="1" customWidth="1"/>
    <col min="13576" max="13576" width="15.85546875" bestFit="1" customWidth="1"/>
    <col min="13825" max="13825" width="39.5703125" bestFit="1" customWidth="1"/>
    <col min="13826" max="13826" width="10.140625" bestFit="1" customWidth="1"/>
    <col min="13828" max="13828" width="58" bestFit="1" customWidth="1"/>
    <col min="13829" max="13829" width="12.140625" bestFit="1" customWidth="1"/>
    <col min="13830" max="13830" width="11.42578125" bestFit="1" customWidth="1"/>
    <col min="13831" max="13831" width="10.140625" bestFit="1" customWidth="1"/>
    <col min="13832" max="13832" width="15.85546875" bestFit="1" customWidth="1"/>
    <col min="14081" max="14081" width="39.5703125" bestFit="1" customWidth="1"/>
    <col min="14082" max="14082" width="10.140625" bestFit="1" customWidth="1"/>
    <col min="14084" max="14084" width="58" bestFit="1" customWidth="1"/>
    <col min="14085" max="14085" width="12.140625" bestFit="1" customWidth="1"/>
    <col min="14086" max="14086" width="11.42578125" bestFit="1" customWidth="1"/>
    <col min="14087" max="14087" width="10.140625" bestFit="1" customWidth="1"/>
    <col min="14088" max="14088" width="15.85546875" bestFit="1" customWidth="1"/>
    <col min="14337" max="14337" width="39.5703125" bestFit="1" customWidth="1"/>
    <col min="14338" max="14338" width="10.140625" bestFit="1" customWidth="1"/>
    <col min="14340" max="14340" width="58" bestFit="1" customWidth="1"/>
    <col min="14341" max="14341" width="12.140625" bestFit="1" customWidth="1"/>
    <col min="14342" max="14342" width="11.42578125" bestFit="1" customWidth="1"/>
    <col min="14343" max="14343" width="10.140625" bestFit="1" customWidth="1"/>
    <col min="14344" max="14344" width="15.85546875" bestFit="1" customWidth="1"/>
    <col min="14593" max="14593" width="39.5703125" bestFit="1" customWidth="1"/>
    <col min="14594" max="14594" width="10.140625" bestFit="1" customWidth="1"/>
    <col min="14596" max="14596" width="58" bestFit="1" customWidth="1"/>
    <col min="14597" max="14597" width="12.140625" bestFit="1" customWidth="1"/>
    <col min="14598" max="14598" width="11.42578125" bestFit="1" customWidth="1"/>
    <col min="14599" max="14599" width="10.140625" bestFit="1" customWidth="1"/>
    <col min="14600" max="14600" width="15.85546875" bestFit="1" customWidth="1"/>
    <col min="14849" max="14849" width="39.5703125" bestFit="1" customWidth="1"/>
    <col min="14850" max="14850" width="10.140625" bestFit="1" customWidth="1"/>
    <col min="14852" max="14852" width="58" bestFit="1" customWidth="1"/>
    <col min="14853" max="14853" width="12.140625" bestFit="1" customWidth="1"/>
    <col min="14854" max="14854" width="11.42578125" bestFit="1" customWidth="1"/>
    <col min="14855" max="14855" width="10.140625" bestFit="1" customWidth="1"/>
    <col min="14856" max="14856" width="15.85546875" bestFit="1" customWidth="1"/>
    <col min="15105" max="15105" width="39.5703125" bestFit="1" customWidth="1"/>
    <col min="15106" max="15106" width="10.140625" bestFit="1" customWidth="1"/>
    <col min="15108" max="15108" width="58" bestFit="1" customWidth="1"/>
    <col min="15109" max="15109" width="12.140625" bestFit="1" customWidth="1"/>
    <col min="15110" max="15110" width="11.42578125" bestFit="1" customWidth="1"/>
    <col min="15111" max="15111" width="10.140625" bestFit="1" customWidth="1"/>
    <col min="15112" max="15112" width="15.85546875" bestFit="1" customWidth="1"/>
    <col min="15361" max="15361" width="39.5703125" bestFit="1" customWidth="1"/>
    <col min="15362" max="15362" width="10.140625" bestFit="1" customWidth="1"/>
    <col min="15364" max="15364" width="58" bestFit="1" customWidth="1"/>
    <col min="15365" max="15365" width="12.140625" bestFit="1" customWidth="1"/>
    <col min="15366" max="15366" width="11.42578125" bestFit="1" customWidth="1"/>
    <col min="15367" max="15367" width="10.140625" bestFit="1" customWidth="1"/>
    <col min="15368" max="15368" width="15.85546875" bestFit="1" customWidth="1"/>
    <col min="15617" max="15617" width="39.5703125" bestFit="1" customWidth="1"/>
    <col min="15618" max="15618" width="10.140625" bestFit="1" customWidth="1"/>
    <col min="15620" max="15620" width="58" bestFit="1" customWidth="1"/>
    <col min="15621" max="15621" width="12.140625" bestFit="1" customWidth="1"/>
    <col min="15622" max="15622" width="11.42578125" bestFit="1" customWidth="1"/>
    <col min="15623" max="15623" width="10.140625" bestFit="1" customWidth="1"/>
    <col min="15624" max="15624" width="15.85546875" bestFit="1" customWidth="1"/>
    <col min="15873" max="15873" width="39.5703125" bestFit="1" customWidth="1"/>
    <col min="15874" max="15874" width="10.140625" bestFit="1" customWidth="1"/>
    <col min="15876" max="15876" width="58" bestFit="1" customWidth="1"/>
    <col min="15877" max="15877" width="12.140625" bestFit="1" customWidth="1"/>
    <col min="15878" max="15878" width="11.42578125" bestFit="1" customWidth="1"/>
    <col min="15879" max="15879" width="10.140625" bestFit="1" customWidth="1"/>
    <col min="15880" max="15880" width="15.85546875" bestFit="1" customWidth="1"/>
    <col min="16129" max="16129" width="39.5703125" bestFit="1" customWidth="1"/>
    <col min="16130" max="16130" width="10.140625" bestFit="1" customWidth="1"/>
    <col min="16132" max="16132" width="58" bestFit="1" customWidth="1"/>
    <col min="16133" max="16133" width="12.140625" bestFit="1" customWidth="1"/>
    <col min="16134" max="16134" width="11.42578125" bestFit="1" customWidth="1"/>
    <col min="16135" max="16135" width="10.140625" bestFit="1" customWidth="1"/>
    <col min="16136" max="16136" width="15.85546875" bestFit="1" customWidth="1"/>
  </cols>
  <sheetData>
    <row r="1" spans="1:8" x14ac:dyDescent="0.25">
      <c r="A1" s="1" t="s">
        <v>0</v>
      </c>
      <c r="G1" s="4"/>
    </row>
    <row r="2" spans="1:8" x14ac:dyDescent="0.25">
      <c r="A2" s="1" t="s">
        <v>1</v>
      </c>
      <c r="G2" s="4"/>
    </row>
    <row r="3" spans="1:8" x14ac:dyDescent="0.25">
      <c r="A3" s="5"/>
      <c r="G3" s="4"/>
    </row>
    <row r="4" spans="1:8" x14ac:dyDescent="0.25">
      <c r="A4" s="5" t="s">
        <v>2</v>
      </c>
      <c r="G4" s="4"/>
    </row>
    <row r="5" spans="1:8" x14ac:dyDescent="0.25">
      <c r="A5" s="5" t="s">
        <v>3</v>
      </c>
      <c r="G5" s="4"/>
    </row>
    <row r="6" spans="1:8" x14ac:dyDescent="0.25">
      <c r="A6" s="5" t="s">
        <v>4</v>
      </c>
      <c r="G6" s="4"/>
    </row>
    <row r="7" spans="1:8" x14ac:dyDescent="0.25">
      <c r="G7" s="4"/>
    </row>
    <row r="8" spans="1:8" s="9" customFormat="1" ht="12.75" x14ac:dyDescent="0.2">
      <c r="A8" s="5" t="s">
        <v>2</v>
      </c>
      <c r="B8" s="6" t="s">
        <v>5</v>
      </c>
      <c r="C8" s="3"/>
      <c r="D8" s="3" t="s">
        <v>6</v>
      </c>
      <c r="E8" s="7" t="s">
        <v>7</v>
      </c>
      <c r="F8" s="8" t="s">
        <v>8</v>
      </c>
      <c r="G8" s="7" t="s">
        <v>9</v>
      </c>
      <c r="H8" s="8"/>
    </row>
    <row r="9" spans="1:8" s="9" customFormat="1" ht="12.75" x14ac:dyDescent="0.2">
      <c r="A9" s="5" t="s">
        <v>10</v>
      </c>
      <c r="B9" s="10">
        <v>44562</v>
      </c>
      <c r="C9" s="3" t="s">
        <v>11</v>
      </c>
      <c r="D9" s="9" t="s">
        <v>12</v>
      </c>
      <c r="E9" s="11">
        <v>0</v>
      </c>
      <c r="F9" s="8">
        <v>0</v>
      </c>
      <c r="G9" s="8">
        <v>10218.85</v>
      </c>
    </row>
    <row r="10" spans="1:8" x14ac:dyDescent="0.25">
      <c r="A10" s="5" t="s">
        <v>13</v>
      </c>
      <c r="B10" s="2">
        <v>44592</v>
      </c>
      <c r="C10" s="3" t="s">
        <v>11</v>
      </c>
      <c r="D10" s="12" t="s">
        <v>14</v>
      </c>
      <c r="E10" s="4">
        <v>0.43</v>
      </c>
      <c r="G10" s="8">
        <f t="shared" ref="G10:G16" si="0">SUM(G9+E10)</f>
        <v>10219.280000000001</v>
      </c>
    </row>
    <row r="11" spans="1:8" x14ac:dyDescent="0.25">
      <c r="A11" s="5" t="s">
        <v>13</v>
      </c>
      <c r="B11" s="2">
        <v>44593</v>
      </c>
      <c r="C11" s="3" t="s">
        <v>11</v>
      </c>
      <c r="D11" s="12" t="s">
        <v>14</v>
      </c>
      <c r="E11" s="4">
        <v>0.39</v>
      </c>
      <c r="G11" s="8">
        <f t="shared" si="0"/>
        <v>10219.67</v>
      </c>
    </row>
    <row r="12" spans="1:8" x14ac:dyDescent="0.25">
      <c r="A12" s="5" t="s">
        <v>13</v>
      </c>
      <c r="B12" s="2">
        <v>44621</v>
      </c>
      <c r="C12" s="3" t="s">
        <v>11</v>
      </c>
      <c r="D12" s="12" t="s">
        <v>14</v>
      </c>
      <c r="E12" s="4">
        <v>0.43</v>
      </c>
      <c r="G12" s="8">
        <f t="shared" si="0"/>
        <v>10220.1</v>
      </c>
    </row>
    <row r="13" spans="1:8" x14ac:dyDescent="0.25">
      <c r="A13" s="5" t="s">
        <v>13</v>
      </c>
      <c r="B13" s="2">
        <v>44662</v>
      </c>
      <c r="C13" s="3" t="s">
        <v>11</v>
      </c>
      <c r="D13" s="12" t="s">
        <v>15</v>
      </c>
      <c r="E13" s="4">
        <v>100</v>
      </c>
      <c r="G13" s="8">
        <f t="shared" si="0"/>
        <v>10320.1</v>
      </c>
    </row>
    <row r="14" spans="1:8" x14ac:dyDescent="0.25">
      <c r="A14" s="5" t="s">
        <v>13</v>
      </c>
      <c r="B14" s="2">
        <v>44669</v>
      </c>
      <c r="C14" s="3" t="s">
        <v>11</v>
      </c>
      <c r="D14" s="12" t="s">
        <v>16</v>
      </c>
      <c r="E14" s="4">
        <v>100</v>
      </c>
      <c r="G14" s="8">
        <f t="shared" si="0"/>
        <v>10420.1</v>
      </c>
    </row>
    <row r="15" spans="1:8" x14ac:dyDescent="0.25">
      <c r="A15" s="5" t="s">
        <v>13</v>
      </c>
      <c r="B15" s="2">
        <v>44681</v>
      </c>
      <c r="C15" s="3" t="s">
        <v>11</v>
      </c>
      <c r="D15" s="12" t="s">
        <v>14</v>
      </c>
      <c r="E15" s="4">
        <v>0.42</v>
      </c>
      <c r="G15" s="8">
        <f t="shared" si="0"/>
        <v>10420.52</v>
      </c>
    </row>
    <row r="16" spans="1:8" x14ac:dyDescent="0.25">
      <c r="A16" s="5" t="s">
        <v>13</v>
      </c>
      <c r="B16" s="2">
        <v>44712</v>
      </c>
      <c r="C16" s="3" t="s">
        <v>11</v>
      </c>
      <c r="D16" s="12" t="s">
        <v>14</v>
      </c>
      <c r="E16" s="4">
        <v>0.44</v>
      </c>
      <c r="G16" s="8">
        <f t="shared" si="0"/>
        <v>10420.960000000001</v>
      </c>
    </row>
    <row r="17" spans="1:8" x14ac:dyDescent="0.25">
      <c r="A17" s="5" t="s">
        <v>17</v>
      </c>
      <c r="B17" s="2">
        <v>44732</v>
      </c>
      <c r="C17" s="3" t="s">
        <v>11</v>
      </c>
      <c r="D17" s="12" t="s">
        <v>18</v>
      </c>
      <c r="F17" s="4">
        <v>2500</v>
      </c>
      <c r="G17" s="8">
        <f>SUM(G16-F17)</f>
        <v>7920.9600000000009</v>
      </c>
    </row>
    <row r="18" spans="1:8" x14ac:dyDescent="0.25">
      <c r="A18" s="5" t="s">
        <v>13</v>
      </c>
      <c r="B18" s="2">
        <v>44742</v>
      </c>
      <c r="C18" s="3" t="s">
        <v>11</v>
      </c>
      <c r="D18" s="12" t="s">
        <v>14</v>
      </c>
      <c r="E18" s="4">
        <v>0.39</v>
      </c>
      <c r="G18" s="8">
        <f>SUM(G17+E18)</f>
        <v>7921.3500000000013</v>
      </c>
    </row>
    <row r="19" spans="1:8" x14ac:dyDescent="0.25">
      <c r="A19" s="5" t="s">
        <v>17</v>
      </c>
      <c r="B19" s="13">
        <v>44756</v>
      </c>
      <c r="C19" s="14" t="s">
        <v>11</v>
      </c>
      <c r="D19" s="9" t="s">
        <v>19</v>
      </c>
      <c r="E19" s="8"/>
      <c r="F19" s="8">
        <v>3000</v>
      </c>
      <c r="G19" s="8">
        <f>SUM(G18-F19)</f>
        <v>4921.3500000000013</v>
      </c>
    </row>
    <row r="20" spans="1:8" x14ac:dyDescent="0.25">
      <c r="A20" s="5" t="s">
        <v>13</v>
      </c>
      <c r="B20" s="13">
        <v>44773</v>
      </c>
      <c r="C20" s="14" t="s">
        <v>11</v>
      </c>
      <c r="D20" s="9" t="s">
        <v>14</v>
      </c>
      <c r="E20" s="8">
        <v>0.26</v>
      </c>
      <c r="F20" s="8"/>
      <c r="G20" s="8">
        <f>SUM(G19+E20)</f>
        <v>4921.6100000000015</v>
      </c>
    </row>
    <row r="27" spans="1:8" s="9" customFormat="1" ht="12.75" x14ac:dyDescent="0.2">
      <c r="A27" s="5" t="s">
        <v>20</v>
      </c>
      <c r="B27" s="6" t="s">
        <v>5</v>
      </c>
      <c r="C27" s="15" t="s">
        <v>21</v>
      </c>
      <c r="E27" s="7" t="s">
        <v>7</v>
      </c>
      <c r="F27" s="8" t="s">
        <v>8</v>
      </c>
      <c r="G27" s="7" t="s">
        <v>22</v>
      </c>
      <c r="H27" s="8"/>
    </row>
    <row r="28" spans="1:8" s="9" customFormat="1" ht="12.75" x14ac:dyDescent="0.2">
      <c r="A28" s="9" t="s">
        <v>10</v>
      </c>
      <c r="B28" s="10">
        <v>44562</v>
      </c>
      <c r="C28" s="3" t="s">
        <v>11</v>
      </c>
      <c r="D28" s="5" t="s">
        <v>12</v>
      </c>
      <c r="E28" s="8">
        <v>0</v>
      </c>
      <c r="F28" s="8">
        <v>0</v>
      </c>
      <c r="G28" s="8">
        <v>876.34</v>
      </c>
    </row>
    <row r="29" spans="1:8" x14ac:dyDescent="0.25">
      <c r="A29" t="s">
        <v>23</v>
      </c>
      <c r="B29" s="10">
        <v>44562</v>
      </c>
      <c r="C29" s="3" t="s">
        <v>11</v>
      </c>
      <c r="D29" t="s">
        <v>24</v>
      </c>
      <c r="F29" s="4">
        <v>575.52</v>
      </c>
      <c r="G29" s="8">
        <f>SUM(G28-F29)</f>
        <v>300.82000000000005</v>
      </c>
    </row>
    <row r="30" spans="1:8" x14ac:dyDescent="0.25">
      <c r="A30" t="s">
        <v>23</v>
      </c>
      <c r="B30" s="10">
        <v>44576</v>
      </c>
      <c r="C30" s="3" t="s">
        <v>11</v>
      </c>
      <c r="D30" t="s">
        <v>25</v>
      </c>
      <c r="F30" s="4">
        <v>43.19</v>
      </c>
      <c r="G30" s="8">
        <f>SUM(G29-F30)</f>
        <v>257.63000000000005</v>
      </c>
    </row>
    <row r="31" spans="1:8" x14ac:dyDescent="0.25">
      <c r="A31" s="12" t="s">
        <v>13</v>
      </c>
      <c r="B31" s="2">
        <v>44588</v>
      </c>
      <c r="C31" s="3" t="s">
        <v>11</v>
      </c>
      <c r="D31" s="12" t="s">
        <v>26</v>
      </c>
      <c r="E31" s="8">
        <v>48</v>
      </c>
      <c r="G31" s="8">
        <f>SUM(G30+E31)</f>
        <v>305.63000000000005</v>
      </c>
    </row>
    <row r="32" spans="1:8" x14ac:dyDescent="0.25">
      <c r="A32" s="12" t="s">
        <v>23</v>
      </c>
      <c r="B32" s="2">
        <v>44607</v>
      </c>
      <c r="C32" s="3" t="s">
        <v>11</v>
      </c>
      <c r="D32" s="12" t="s">
        <v>27</v>
      </c>
      <c r="F32" s="4">
        <v>43.19</v>
      </c>
      <c r="G32" s="8">
        <f>SUM(G31-F32)</f>
        <v>262.44000000000005</v>
      </c>
    </row>
    <row r="33" spans="1:8" x14ac:dyDescent="0.25">
      <c r="A33" s="12" t="s">
        <v>23</v>
      </c>
      <c r="B33" s="2">
        <v>44635</v>
      </c>
      <c r="C33" s="3" t="s">
        <v>11</v>
      </c>
      <c r="D33" s="12" t="s">
        <v>28</v>
      </c>
      <c r="F33" s="4">
        <v>43.19</v>
      </c>
      <c r="G33" s="8">
        <f>SUM(G32-F33)</f>
        <v>219.25000000000006</v>
      </c>
    </row>
    <row r="34" spans="1:8" x14ac:dyDescent="0.25">
      <c r="A34" s="16" t="s">
        <v>23</v>
      </c>
      <c r="B34" s="2">
        <v>44655</v>
      </c>
      <c r="C34" s="3" t="s">
        <v>11</v>
      </c>
      <c r="D34" s="12" t="s">
        <v>29</v>
      </c>
      <c r="F34" s="4">
        <v>125.99</v>
      </c>
      <c r="G34" s="8">
        <f>SUM(G33-F34)</f>
        <v>93.260000000000062</v>
      </c>
    </row>
    <row r="35" spans="1:8" x14ac:dyDescent="0.25">
      <c r="A35" s="12" t="s">
        <v>30</v>
      </c>
      <c r="B35" s="2">
        <v>44655</v>
      </c>
      <c r="C35" s="3" t="s">
        <v>11</v>
      </c>
      <c r="D35" s="12" t="s">
        <v>31</v>
      </c>
      <c r="E35" s="4">
        <v>120</v>
      </c>
      <c r="G35" s="8">
        <f>SUM(G34+E35)</f>
        <v>213.26000000000005</v>
      </c>
    </row>
    <row r="36" spans="1:8" x14ac:dyDescent="0.25">
      <c r="A36" s="12" t="s">
        <v>32</v>
      </c>
      <c r="B36" s="2">
        <v>44655</v>
      </c>
      <c r="C36" s="3" t="s">
        <v>11</v>
      </c>
      <c r="D36" s="12" t="s">
        <v>33</v>
      </c>
      <c r="F36" s="4">
        <v>120</v>
      </c>
      <c r="G36" s="8">
        <f>SUM(G35-F36)</f>
        <v>93.260000000000048</v>
      </c>
    </row>
    <row r="37" spans="1:8" x14ac:dyDescent="0.25">
      <c r="A37" s="12" t="s">
        <v>23</v>
      </c>
      <c r="B37" s="2">
        <v>44666</v>
      </c>
      <c r="C37" s="3" t="s">
        <v>11</v>
      </c>
      <c r="D37" s="12" t="s">
        <v>34</v>
      </c>
      <c r="F37" s="4">
        <v>43.19</v>
      </c>
      <c r="G37" s="8">
        <f>SUM(G36-F37)</f>
        <v>50.07000000000005</v>
      </c>
    </row>
    <row r="38" spans="1:8" x14ac:dyDescent="0.25">
      <c r="A38" s="12" t="s">
        <v>35</v>
      </c>
      <c r="B38" s="2">
        <v>44682</v>
      </c>
      <c r="C38" s="3" t="s">
        <v>11</v>
      </c>
      <c r="D38" s="12" t="s">
        <v>36</v>
      </c>
      <c r="E38" s="4">
        <v>125</v>
      </c>
      <c r="G38" s="8">
        <f>SUM(G37+E38)</f>
        <v>175.07000000000005</v>
      </c>
    </row>
    <row r="39" spans="1:8" x14ac:dyDescent="0.25">
      <c r="A39" s="12" t="s">
        <v>23</v>
      </c>
      <c r="B39" s="2">
        <v>44696</v>
      </c>
      <c r="C39" s="3" t="s">
        <v>11</v>
      </c>
      <c r="D39" s="12" t="s">
        <v>37</v>
      </c>
      <c r="F39" s="4">
        <v>43.19</v>
      </c>
      <c r="G39" s="8">
        <f>SUM(G38-F39)</f>
        <v>131.88000000000005</v>
      </c>
    </row>
    <row r="40" spans="1:8" x14ac:dyDescent="0.25">
      <c r="A40" s="12" t="s">
        <v>23</v>
      </c>
      <c r="B40" s="2">
        <v>44714</v>
      </c>
      <c r="C40" s="3" t="s">
        <v>11</v>
      </c>
      <c r="D40" s="12" t="s">
        <v>38</v>
      </c>
      <c r="F40" s="4">
        <v>17.989999999999998</v>
      </c>
      <c r="G40" s="8">
        <f>SUM(G39-F40)</f>
        <v>113.89000000000006</v>
      </c>
    </row>
    <row r="41" spans="1:8" x14ac:dyDescent="0.25">
      <c r="A41" s="12" t="s">
        <v>23</v>
      </c>
      <c r="B41" s="2">
        <v>44727</v>
      </c>
      <c r="C41" s="3" t="s">
        <v>11</v>
      </c>
      <c r="D41" s="12" t="s">
        <v>39</v>
      </c>
      <c r="F41" s="4">
        <v>43.19</v>
      </c>
      <c r="G41" s="8">
        <f>SUM(G40-F41)</f>
        <v>70.70000000000006</v>
      </c>
    </row>
    <row r="42" spans="1:8" x14ac:dyDescent="0.25">
      <c r="A42" s="12" t="s">
        <v>13</v>
      </c>
      <c r="B42" s="2">
        <v>44732</v>
      </c>
      <c r="C42" s="3" t="s">
        <v>11</v>
      </c>
      <c r="D42" s="12" t="s">
        <v>40</v>
      </c>
      <c r="E42" s="4">
        <v>2500</v>
      </c>
      <c r="G42" s="8">
        <f>SUM(G41+E42)</f>
        <v>2570.7000000000003</v>
      </c>
    </row>
    <row r="43" spans="1:8" x14ac:dyDescent="0.25">
      <c r="A43" s="12" t="s">
        <v>41</v>
      </c>
      <c r="B43" s="2">
        <v>44732</v>
      </c>
      <c r="C43" s="3" t="s">
        <v>11</v>
      </c>
      <c r="D43" s="12" t="s">
        <v>42</v>
      </c>
      <c r="F43" s="4">
        <v>100</v>
      </c>
      <c r="G43" s="8">
        <f>SUM(G42-F43)</f>
        <v>2470.7000000000003</v>
      </c>
      <c r="H43" s="12" t="s">
        <v>21</v>
      </c>
    </row>
    <row r="44" spans="1:8" x14ac:dyDescent="0.25">
      <c r="A44" s="12" t="s">
        <v>43</v>
      </c>
      <c r="B44" s="2">
        <v>44732</v>
      </c>
      <c r="C44" s="3" t="s">
        <v>11</v>
      </c>
      <c r="D44" s="17" t="s">
        <v>44</v>
      </c>
      <c r="E44" s="4">
        <v>120</v>
      </c>
      <c r="F44" s="4">
        <v>120</v>
      </c>
      <c r="G44" s="8">
        <v>2470.6999999999998</v>
      </c>
      <c r="H44" s="18" t="s">
        <v>45</v>
      </c>
    </row>
    <row r="45" spans="1:8" x14ac:dyDescent="0.25">
      <c r="A45" s="12" t="s">
        <v>46</v>
      </c>
      <c r="B45" s="2">
        <v>44732</v>
      </c>
      <c r="C45" s="3" t="s">
        <v>11</v>
      </c>
      <c r="D45" s="12" t="s">
        <v>47</v>
      </c>
      <c r="F45" s="4">
        <v>100</v>
      </c>
      <c r="G45" s="8">
        <f>SUM(G44-F45)</f>
        <v>2370.6999999999998</v>
      </c>
    </row>
    <row r="46" spans="1:8" x14ac:dyDescent="0.25">
      <c r="A46" s="12" t="s">
        <v>43</v>
      </c>
      <c r="B46" s="2">
        <v>44732</v>
      </c>
      <c r="C46" s="3" t="s">
        <v>11</v>
      </c>
      <c r="D46" s="12" t="s">
        <v>48</v>
      </c>
      <c r="F46" s="4">
        <v>1520</v>
      </c>
      <c r="G46" s="8">
        <f>SUM(G45-F46)</f>
        <v>850.69999999999982</v>
      </c>
    </row>
    <row r="47" spans="1:8" x14ac:dyDescent="0.25">
      <c r="A47" s="12" t="s">
        <v>23</v>
      </c>
      <c r="B47" s="2">
        <v>44751</v>
      </c>
      <c r="C47" s="14" t="s">
        <v>11</v>
      </c>
      <c r="D47" s="9" t="s">
        <v>49</v>
      </c>
      <c r="E47" s="8"/>
      <c r="F47" s="8">
        <v>676.61</v>
      </c>
      <c r="G47" s="8">
        <f t="shared" ref="G47:G52" si="1">SUM(G46-F47)</f>
        <v>174.0899999999998</v>
      </c>
    </row>
    <row r="48" spans="1:8" x14ac:dyDescent="0.25">
      <c r="A48" s="12" t="s">
        <v>17</v>
      </c>
      <c r="B48" s="2">
        <v>44756</v>
      </c>
      <c r="C48" s="14" t="s">
        <v>11</v>
      </c>
      <c r="D48" s="9" t="s">
        <v>50</v>
      </c>
      <c r="E48" s="8">
        <v>3000</v>
      </c>
      <c r="F48" s="8" t="s">
        <v>21</v>
      </c>
      <c r="G48" s="8">
        <f>SUM(G47+E48)</f>
        <v>3174.0899999999997</v>
      </c>
    </row>
    <row r="49" spans="1:8" x14ac:dyDescent="0.25">
      <c r="A49" s="12" t="s">
        <v>43</v>
      </c>
      <c r="B49" s="2">
        <v>44756</v>
      </c>
      <c r="C49" s="14" t="s">
        <v>11</v>
      </c>
      <c r="D49" s="9" t="s">
        <v>51</v>
      </c>
      <c r="E49" s="8"/>
      <c r="F49" s="8">
        <v>130</v>
      </c>
      <c r="G49" s="8">
        <f>SUM(G48-F49)</f>
        <v>3044.0899999999997</v>
      </c>
      <c r="H49" t="s">
        <v>21</v>
      </c>
    </row>
    <row r="50" spans="1:8" x14ac:dyDescent="0.25">
      <c r="A50" s="12" t="s">
        <v>23</v>
      </c>
      <c r="B50" s="13">
        <v>44756</v>
      </c>
      <c r="C50" s="14" t="s">
        <v>11</v>
      </c>
      <c r="D50" s="9" t="s">
        <v>52</v>
      </c>
      <c r="E50" s="8"/>
      <c r="F50" s="8">
        <v>21.12</v>
      </c>
      <c r="G50" s="8">
        <f t="shared" si="1"/>
        <v>3022.97</v>
      </c>
    </row>
    <row r="51" spans="1:8" x14ac:dyDescent="0.25">
      <c r="A51" s="12" t="s">
        <v>23</v>
      </c>
      <c r="B51" s="2">
        <v>44757</v>
      </c>
      <c r="C51" s="14" t="s">
        <v>11</v>
      </c>
      <c r="D51" s="9" t="s">
        <v>53</v>
      </c>
      <c r="E51" s="8"/>
      <c r="F51" s="8">
        <v>43.19</v>
      </c>
      <c r="G51" s="8">
        <f t="shared" si="1"/>
        <v>2979.7799999999997</v>
      </c>
    </row>
    <row r="52" spans="1:8" x14ac:dyDescent="0.25">
      <c r="A52" s="12" t="s">
        <v>23</v>
      </c>
      <c r="B52" s="2">
        <v>44759</v>
      </c>
      <c r="C52" s="14" t="s">
        <v>11</v>
      </c>
      <c r="D52" s="9" t="s">
        <v>54</v>
      </c>
      <c r="E52" s="8"/>
      <c r="F52" s="8">
        <v>32.479999999999997</v>
      </c>
      <c r="G52" s="8">
        <f t="shared" si="1"/>
        <v>2947.2999999999997</v>
      </c>
    </row>
    <row r="53" spans="1:8" x14ac:dyDescent="0.25">
      <c r="A53" s="12" t="s">
        <v>23</v>
      </c>
      <c r="B53" s="2">
        <v>44762</v>
      </c>
      <c r="C53" s="14" t="s">
        <v>11</v>
      </c>
      <c r="D53" s="9" t="s">
        <v>55</v>
      </c>
      <c r="E53" s="8"/>
      <c r="F53" s="8">
        <v>111.63</v>
      </c>
      <c r="G53" s="8">
        <f>SUM(G52-F53)</f>
        <v>2835.6699999999996</v>
      </c>
    </row>
    <row r="54" spans="1:8" x14ac:dyDescent="0.25">
      <c r="A54" s="12" t="s">
        <v>56</v>
      </c>
      <c r="B54" s="2">
        <v>44765</v>
      </c>
      <c r="C54" s="14" t="s">
        <v>11</v>
      </c>
      <c r="D54" s="9" t="s">
        <v>57</v>
      </c>
      <c r="E54" s="8">
        <v>6.57</v>
      </c>
      <c r="F54" s="8"/>
      <c r="G54" s="8">
        <f>SUM(G53+E54)</f>
        <v>2842.24</v>
      </c>
    </row>
    <row r="55" spans="1:8" x14ac:dyDescent="0.25">
      <c r="A55" s="12" t="s">
        <v>23</v>
      </c>
      <c r="B55" s="2">
        <v>44773</v>
      </c>
      <c r="C55" s="14" t="s">
        <v>11</v>
      </c>
      <c r="D55" s="9" t="s">
        <v>58</v>
      </c>
      <c r="E55" s="8"/>
      <c r="F55" s="8">
        <v>388.7</v>
      </c>
      <c r="G55" s="8">
        <f>SUM(G54-F55)</f>
        <v>2453.54</v>
      </c>
    </row>
    <row r="56" spans="1:8" x14ac:dyDescent="0.25">
      <c r="A56" s="12" t="s">
        <v>59</v>
      </c>
      <c r="B56" s="2">
        <v>44775</v>
      </c>
      <c r="C56" s="14" t="s">
        <v>11</v>
      </c>
      <c r="D56" s="9" t="s">
        <v>60</v>
      </c>
      <c r="E56" s="8"/>
      <c r="F56" s="8">
        <v>100</v>
      </c>
      <c r="G56" s="8">
        <f>SUM(G55-F56)</f>
        <v>2353.54</v>
      </c>
    </row>
    <row r="57" spans="1:8" x14ac:dyDescent="0.25">
      <c r="A57" s="12" t="s">
        <v>23</v>
      </c>
      <c r="B57" s="2">
        <v>44775</v>
      </c>
      <c r="C57" s="14" t="s">
        <v>11</v>
      </c>
      <c r="D57" s="9" t="s">
        <v>61</v>
      </c>
      <c r="E57" s="8"/>
      <c r="F57" s="8">
        <v>69.8</v>
      </c>
      <c r="G57" s="8">
        <f>SUM(G56-F57)</f>
        <v>2283.7399999999998</v>
      </c>
    </row>
    <row r="58" spans="1:8" x14ac:dyDescent="0.25">
      <c r="A58" s="12" t="s">
        <v>23</v>
      </c>
      <c r="B58" s="2">
        <v>44783</v>
      </c>
      <c r="C58" s="3" t="s">
        <v>11</v>
      </c>
      <c r="D58" s="9" t="s">
        <v>62</v>
      </c>
      <c r="F58" s="4">
        <v>4.53</v>
      </c>
      <c r="G58" s="8">
        <f>SUM(G57-F58)</f>
        <v>2279.2099999999996</v>
      </c>
    </row>
    <row r="60" spans="1:8" ht="18" x14ac:dyDescent="0.25">
      <c r="A60" s="19" t="s">
        <v>63</v>
      </c>
      <c r="B60" s="6" t="s">
        <v>5</v>
      </c>
      <c r="D60" s="3" t="s">
        <v>6</v>
      </c>
      <c r="E60" s="7" t="s">
        <v>7</v>
      </c>
      <c r="F60" s="8" t="s">
        <v>8</v>
      </c>
      <c r="G60" s="7" t="s">
        <v>22</v>
      </c>
      <c r="H60" s="4"/>
    </row>
    <row r="61" spans="1:8" x14ac:dyDescent="0.25">
      <c r="A61" s="5" t="s">
        <v>64</v>
      </c>
      <c r="B61" s="10">
        <v>44562</v>
      </c>
      <c r="C61" s="15" t="s">
        <v>11</v>
      </c>
      <c r="D61" s="9" t="s">
        <v>12</v>
      </c>
      <c r="E61" s="8">
        <v>0</v>
      </c>
      <c r="F61" s="8">
        <v>0</v>
      </c>
      <c r="G61" s="8">
        <v>2062.84</v>
      </c>
      <c r="H61" s="1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Aug 10,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2022-08-10T15:12:18Z</dcterms:created>
  <dcterms:modified xsi:type="dcterms:W3CDTF">2022-08-10T15:21:42Z</dcterms:modified>
</cp:coreProperties>
</file>